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8" i="1" l="1"/>
  <c r="H47" i="1"/>
  <c r="H15" i="1"/>
  <c r="H22" i="1"/>
  <c r="H24" i="1"/>
  <c r="H31" i="1"/>
  <c r="H18" i="1"/>
  <c r="H28" i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<sst xmlns="http://schemas.openxmlformats.org/spreadsheetml/2006/main" count="57" uniqueCount="32">
  <si>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</si>
  <si>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</si>
  <si>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</si>
  <si>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</si>
  <si>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</si>
  <si>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</si>
  <si>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</si>
  <si>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</si>
  <si>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</si>
  <si>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</si>
  <si>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</si>
  <si>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</si>
  <si>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</si>
  <si>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</si>
  <si>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</si>
  <si>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</si>
  <si>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</si>
  <si>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</si>
  <si>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</si>
  <si>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</si>
  <si>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</si>
  <si>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</si>
  <si>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</si>
  <si>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</si>
  <si>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</si>
  <si>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</si>
  <si>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</si>
  <si>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</si>
  <si>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</si>
  <si>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01.06.2023</t>
  </si>
  <si>
    <t>Primljena i neutrošena participacija od 01.06.2023</t>
  </si>
  <si>
    <t xml:space="preserve">Dana 01.06.2023.godine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</si>
</sst>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6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45078</v>
      </c>
      <c r="H12" s="12">
        <v>3987453.74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45078</v>
      </c>
      <c r="H13" s="1">
        <f>H14+H29-H37-H50</f>
        <v>3949602.1899999985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45078</v>
      </c>
      <c r="H14" s="2">
        <f>SUM(H15:H28)</f>
        <v>34668812.75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f>31056704.55+168238.39</f>
        <v>31224942.940000001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1245000+2003000-387122.08+140000-6000+100000-1579317.53+147122.36-1090.9-249498.34+249498.34-237993.56+1624000-1614394.35+237993.68-3000-10800+1624000-1604828.35-15000+1624000-1615887.07-8100-7887+1624000</f>
        <v>3277695.2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f>40215+20760-20760</f>
        <v>40215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1184208.33-211400-966735.64-82</f>
        <v>5990.6900000000605</v>
      </c>
      <c r="I24" s="9"/>
      <c r="J24" s="9"/>
      <c r="K24" s="9"/>
      <c r="L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+1750-24849.68-26986.92+6650+3200-12848+4650+1500+5950+3100-4612.24-89.91+9800+1700-8646.41+9900+2450-142.77+11600+2900-24048.29+8250-6+7750+3600-3409.39-91.86+7450+1550+7750+2900+5750+2300-31651.5+3300+3000-54.75+9700+2700-105.5-830.49+9200+1800-7530+6500+2600-28953.35+7600+3050-78.66-5450.14+14550+3550+6100+2200-3533.34+8850+2950-150.84+6800+1100-15843.25+9850+1500-101.14-75.25+8750+3300-9836+6400+2850-151.64+7000+2850-89977.11+9200+3100-285.8+8250+1600-72-67.25+13450+2500+7650+4150+4350+1700-1670.96-8116+14400+4150-9104.4+7050+5150-352.6-692.98-6-494.6+11650+2850+11200+2550-2359.7+6100+4200+9750+3200</f>
        <v>119968.91999999998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45078</v>
      </c>
      <c r="H29" s="2">
        <f>H30+H31+H32+H33+H35+H36+H34</f>
        <v>3660581.39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3323023.96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</f>
        <v>337557.43000000005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v>0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45078</v>
      </c>
      <c r="H37" s="3">
        <f>SUM(H38:H49)</f>
        <v>31056767.990000002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31056704.550000001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5.94+51.5+6</f>
        <v>63.44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45078</v>
      </c>
      <c r="H50" s="3">
        <f>SUM(H51:H56)</f>
        <v>3323023.96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3323023.96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45078</v>
      </c>
      <c r="H57" s="4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+19462.24+2292.75-0.39-21754.99+22789.61+2379.18+1407820.87+8961.44-1441951.18+7887-0.26-7887+19653.48+2269.39+0.5-21922.87+28739.49+0.5+569-569+21557.69+2309.23+120949.76+823.48-0.23</f>
        <v>183491.70999999889</v>
      </c>
      <c r="I57" s="9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f>21557.69+2309.23+120949.76+823.48</f>
        <v>145640.16</v>
      </c>
      <c r="I58" s="9"/>
      <c r="J58" s="9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3987453.7399999974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2023-06-05T05:43:05Z</dcterms:modified>
  <cp:category/>
  <cp:contentStatus/>
</cp:coreProperties>
</file>